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girona.sharepoint.com/sites/SEPIC/B1000/B1032 Lliurament dades/2026_07_31 VR Qualitat DYNTRA 2025/Penjats/"/>
    </mc:Choice>
  </mc:AlternateContent>
  <xr:revisionPtr revIDLastSave="1176" documentId="13_ncr:1_{6A6A6733-3A9B-4497-96EA-E35A1D0A50D3}" xr6:coauthVersionLast="47" xr6:coauthVersionMax="47" xr10:uidLastSave="{AC7FAEA9-007B-4720-BFE1-9A6BEB558DE8}"/>
  <bookViews>
    <workbookView xWindow="-108" yWindow="-108" windowWidth="23256" windowHeight="12576" xr2:uid="{00000000-000D-0000-FFFF-FFFF00000000}"/>
  </bookViews>
  <sheets>
    <sheet name="Encàrrecs gestió" sheetId="3" r:id="rId1"/>
  </sheets>
  <definedNames>
    <definedName name="_xlnm.Print_Area" localSheetId="0">'Encàrrecs gestió'!$A$1:$D$35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3" l="1"/>
  <c r="D35" i="3" l="1"/>
  <c r="D33" i="3"/>
  <c r="D30" i="3"/>
  <c r="D24" i="3"/>
  <c r="D19" i="3"/>
</calcChain>
</file>

<file path=xl/sharedStrings.xml><?xml version="1.0" encoding="utf-8"?>
<sst xmlns="http://schemas.openxmlformats.org/spreadsheetml/2006/main" count="56" uniqueCount="30">
  <si>
    <t>Any</t>
  </si>
  <si>
    <t>CSUC</t>
  </si>
  <si>
    <t>Descripció</t>
  </si>
  <si>
    <t>Encàrrec de gestió assistència tècnica funcional gral e-logs e-vots</t>
  </si>
  <si>
    <t>Encàrrec de gestió assistència tècnica funcional gral connex metropolitana, biblioteca, gasos</t>
  </si>
  <si>
    <t>Encàrrec de gestió administració electrònica</t>
  </si>
  <si>
    <t>Encàrrec de gestió assistència tècnica funcional gral connex metropolitana, e-log, e-volt</t>
  </si>
  <si>
    <t>Encàrrec de gestió per la gestió d'informació referent a persones amb discapacitat</t>
  </si>
  <si>
    <t>Encàrrec de gestió comissions de selecció de concursos de professorat lector programa Serra Húnter/CSUC</t>
  </si>
  <si>
    <t xml:space="preserve">Import </t>
  </si>
  <si>
    <t>Entitat d'encàrrec</t>
  </si>
  <si>
    <t>Encàrrec de gestió material fungible i laboratori</t>
  </si>
  <si>
    <t>Encàrrec de gestió assistència tècnica i oper. de l'aplicatiu UNIDISCAT i UNIFICAT</t>
  </si>
  <si>
    <t>Encàrrec de gestió serveis a biblioteques: manteniment i operació del GEPA i del SGB</t>
  </si>
  <si>
    <t>TOTAL 2023</t>
  </si>
  <si>
    <t>TOTAL 2022</t>
  </si>
  <si>
    <t>TOTAL 2020</t>
  </si>
  <si>
    <t>TOTAL 2021</t>
  </si>
  <si>
    <t>TOTAL 2024</t>
  </si>
  <si>
    <t>Assistència tèc. i op. funcionament general, e-logs, e-vot, GESINTER, interoperabilitat, quadre de classificació, servei de protecció de dades, serveis bibliotecaris, EBSI Xroad, gestor de processos i videoactes. Connexió a 5 Gbps. Punt d'accés amb doble escomesa. Quota d'adhesió grup V, fins a 5 Gbps. Assist. tècnica, operació i manteniment DDoS.</t>
  </si>
  <si>
    <t>Encàrrec de gestió compres conjuntes: VDI escriptoris virtuals al núvol,  lloc de treball, telecomunicacions, equipament informàtic, CPD, serveis al núvol, videoconferència, programari, Atlassian, detecció de plagi, microsoft, impressió i reprografia, equipament audiovisual, MATLAB, programació, gestió d'esdeveniments, plataforma d'adm. electrònica, gasos laboratori, material i fungibles de laboratori i formació.</t>
  </si>
  <si>
    <t>Encàrrec de gestió assistència tècnica i op. per al funcionament general, e-Log, e-vot, Gesinter, interoperativitat, quadre classificació, TDX, recercat, MDX.  Connexió metropolitana 5 Gbps, doble connexió. Connexió metropolitana a 2 Gbps, doble connexió. Quota adhesió grup VI. Punt accés doble escomesa. Assist. tècnica, operació i manteniment DDoS.</t>
  </si>
  <si>
    <t xml:space="preserve">Encàrrec de gestió compres conjuntes: impressió i reprografia, eina contractació electrònica, Atlassian, videoconferència, serveis al núvol, telecomunicacions corp., MATLAB, serveis de programació, serveis de programari, lloc de treball: Apple equipament informàtic, gestor esdeveniments, audiovisuals, programari de Microsoft, COVID-19 , servei de CPD, anti plagi, administració electrònica, energia, llibres digitals i altres continguts digitals, gasos laboratori i material fungible. </t>
  </si>
  <si>
    <t>Encàrrecs de gestió</t>
  </si>
  <si>
    <t>Encàrrec de gestió compres conjuntes: VDI escriptoris virtuals al núvol,  lloc de treball, telecomunicacions, equipament informàtic, CPD, serveis al núvol, videoconferència, programari, Atlassian, detecció de plagi, microsoft, impressió i reprografia, equipament audiovisual, MATLAB, programació, gestió d'esdeveniments, gasos laboratori, material i fungibles de laboratori, formació, manteniment  multitècnic, energia i llibres.</t>
  </si>
  <si>
    <t>Encàrrec de gestió serveis a biblioteques</t>
  </si>
  <si>
    <t>Encàrrec de gestió infraestructures al núvol i altres serveis CPD</t>
  </si>
  <si>
    <t xml:space="preserve">Encàrrecs de gestió anella científica i CATNIX, i administració electrònica </t>
  </si>
  <si>
    <t>FUdGIF</t>
  </si>
  <si>
    <t>Encàrrec de gestió per al desplegament de les microcredencials universitàries en el marc del Pla Microcreds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</si>
</sst>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43" fontId="3" fillId="0" borderId="0" xfId="1" applyFont="1" applyFill="1" applyAlignment="1">
      <alignment vertical="center"/>
    </xf>
    <xf numFmtId="43" fontId="3" fillId="0" borderId="0" xfId="1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4" fontId="3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right" vertical="center"/>
    </xf>
  </cellXfs>
  <cellStyles count="2">
    <cellStyle name="Co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512161</xdr:colOff>
      <xdr:row>4</xdr:row>
      <xdr:rowOff>82363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013EDAF0-AD57-44B5-A97E-9BDDA1079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21761" cy="768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6D2A3-9495-4119-8FBB-D3B800958942}">
  <sheetPr>
    <pageSetUpPr fitToPage="1"/>
  </sheetPr>
  <dimension ref="A6:J35"/>
  <sheetViews>
    <sheetView tabSelected="1" zoomScale="130" zoomScaleNormal="130" workbookViewId="0">
      <selection sqref="A1:D35"/>
    </sheetView>
  </sheetViews>
  <sheetFormatPr defaultColWidth="8.88671875" defaultRowHeight="13.2" x14ac:dyDescent="0.25"/>
  <cols>
    <col min="1" max="1" width="8.88671875" style="7"/>
    <col min="2" max="2" width="10.88671875" style="5" customWidth="1"/>
    <col min="3" max="3" width="94.44140625" style="6" customWidth="1"/>
    <col min="4" max="4" width="12.6640625" style="5" customWidth="1"/>
    <col min="5" max="5" width="48.33203125" style="5" customWidth="1"/>
    <col min="6" max="6" width="11.109375" style="5" bestFit="1" customWidth="1"/>
    <col min="7" max="16384" width="8.88671875" style="5"/>
  </cols>
  <sheetData>
    <row r="6" spans="1:10" x14ac:dyDescent="0.25">
      <c r="A6" s="8" t="s">
        <v>23</v>
      </c>
    </row>
    <row r="8" spans="1:10" s="1" customFormat="1" ht="26.4" x14ac:dyDescent="0.25">
      <c r="A8" s="9" t="s">
        <v>0</v>
      </c>
      <c r="B8" s="10" t="s">
        <v>10</v>
      </c>
      <c r="C8" s="10" t="s">
        <v>2</v>
      </c>
      <c r="D8" s="11" t="s">
        <v>9</v>
      </c>
    </row>
    <row r="9" spans="1:10" s="2" customFormat="1" x14ac:dyDescent="0.3">
      <c r="A9" s="12">
        <v>2025</v>
      </c>
      <c r="B9" s="13" t="s">
        <v>1</v>
      </c>
      <c r="C9" s="14" t="s">
        <v>27</v>
      </c>
      <c r="D9" s="15">
        <f>36379.81+26930.5+7639.76</f>
        <v>70950.069999999992</v>
      </c>
      <c r="E9" s="22"/>
      <c r="F9" s="3"/>
      <c r="G9" s="3"/>
      <c r="H9" s="3"/>
      <c r="I9" s="3"/>
      <c r="J9" s="3"/>
    </row>
    <row r="10" spans="1:10" s="2" customFormat="1" ht="64.2" customHeight="1" x14ac:dyDescent="0.3">
      <c r="A10" s="12">
        <v>2025</v>
      </c>
      <c r="B10" s="13" t="s">
        <v>1</v>
      </c>
      <c r="C10" s="21" t="s">
        <v>24</v>
      </c>
      <c r="D10" s="15">
        <v>40453.58</v>
      </c>
      <c r="E10" s="20"/>
      <c r="F10" s="3"/>
      <c r="G10" s="3"/>
      <c r="H10" s="3"/>
      <c r="I10" s="3"/>
      <c r="J10" s="3"/>
    </row>
    <row r="11" spans="1:10" s="2" customFormat="1" x14ac:dyDescent="0.3">
      <c r="A11" s="12">
        <v>2025</v>
      </c>
      <c r="B11" s="13" t="s">
        <v>1</v>
      </c>
      <c r="C11" s="14" t="s">
        <v>26</v>
      </c>
      <c r="D11" s="15">
        <v>4526</v>
      </c>
      <c r="F11" s="4"/>
      <c r="G11" s="4"/>
      <c r="H11" s="4"/>
      <c r="I11" s="4"/>
      <c r="J11" s="4"/>
    </row>
    <row r="12" spans="1:10" s="2" customFormat="1" x14ac:dyDescent="0.3">
      <c r="A12" s="12">
        <v>2025</v>
      </c>
      <c r="B12" s="13" t="s">
        <v>1</v>
      </c>
      <c r="C12" s="14" t="s">
        <v>25</v>
      </c>
      <c r="D12" s="15">
        <v>28596.82</v>
      </c>
      <c r="F12" s="4"/>
      <c r="G12" s="4"/>
      <c r="H12" s="4"/>
      <c r="I12" s="4"/>
      <c r="J12" s="4"/>
    </row>
    <row r="13" spans="1:10" s="2" customFormat="1" ht="15" customHeight="1" x14ac:dyDescent="0.3">
      <c r="A13" s="12">
        <v>2025</v>
      </c>
      <c r="B13" s="2" t="s">
        <v>28</v>
      </c>
      <c r="C13" s="14" t="s">
        <v>29</v>
      </c>
      <c r="D13" s="15">
        <v>90000</v>
      </c>
      <c r="E13" s="22"/>
      <c r="F13" s="4"/>
      <c r="G13" s="4"/>
      <c r="H13" s="4"/>
      <c r="I13" s="4"/>
      <c r="J13" s="4"/>
    </row>
    <row r="14" spans="1:10" s="2" customFormat="1" ht="16.2" customHeight="1" x14ac:dyDescent="0.3">
      <c r="A14" s="9" t="s">
        <v>0</v>
      </c>
      <c r="B14" s="10" t="s">
        <v>10</v>
      </c>
      <c r="C14" s="10" t="s">
        <v>2</v>
      </c>
      <c r="D14" s="11" t="s">
        <v>9</v>
      </c>
      <c r="F14" s="4"/>
      <c r="G14" s="4"/>
      <c r="H14" s="4"/>
      <c r="I14" s="4"/>
      <c r="J14" s="4"/>
    </row>
    <row r="15" spans="1:10" s="2" customFormat="1" ht="52.8" x14ac:dyDescent="0.3">
      <c r="A15" s="12">
        <v>2024</v>
      </c>
      <c r="B15" s="13" t="s">
        <v>1</v>
      </c>
      <c r="C15" s="14" t="s">
        <v>19</v>
      </c>
      <c r="D15" s="15">
        <v>92880.95</v>
      </c>
      <c r="F15" s="3"/>
      <c r="G15" s="3"/>
      <c r="H15" s="3"/>
      <c r="I15" s="3"/>
      <c r="J15" s="3"/>
    </row>
    <row r="16" spans="1:10" s="2" customFormat="1" ht="52.8" x14ac:dyDescent="0.3">
      <c r="A16" s="12">
        <v>2024</v>
      </c>
      <c r="B16" s="13" t="s">
        <v>1</v>
      </c>
      <c r="C16" s="14" t="s">
        <v>20</v>
      </c>
      <c r="D16" s="15">
        <v>37529.49</v>
      </c>
      <c r="F16" s="3"/>
      <c r="G16" s="3"/>
      <c r="H16" s="3"/>
      <c r="I16" s="3"/>
      <c r="J16" s="3"/>
    </row>
    <row r="17" spans="1:10" s="2" customFormat="1" ht="15" customHeight="1" x14ac:dyDescent="0.3">
      <c r="A17" s="12">
        <v>2024</v>
      </c>
      <c r="B17" s="13" t="s">
        <v>1</v>
      </c>
      <c r="C17" s="14" t="s">
        <v>12</v>
      </c>
      <c r="D17" s="15">
        <v>4394.04</v>
      </c>
      <c r="F17" s="4"/>
      <c r="G17" s="4"/>
      <c r="H17" s="4"/>
      <c r="I17" s="4"/>
      <c r="J17" s="4"/>
    </row>
    <row r="18" spans="1:10" s="2" customFormat="1" ht="15" customHeight="1" x14ac:dyDescent="0.3">
      <c r="A18" s="12">
        <v>2024</v>
      </c>
      <c r="B18" s="13" t="s">
        <v>1</v>
      </c>
      <c r="C18" s="14" t="s">
        <v>13</v>
      </c>
      <c r="D18" s="15">
        <v>12737</v>
      </c>
      <c r="F18" s="4"/>
      <c r="G18" s="4"/>
      <c r="H18" s="4"/>
      <c r="I18" s="4"/>
      <c r="J18" s="4"/>
    </row>
    <row r="19" spans="1:10" s="2" customFormat="1" ht="16.2" customHeight="1" x14ac:dyDescent="0.3">
      <c r="A19" s="23" t="s">
        <v>18</v>
      </c>
      <c r="B19" s="23"/>
      <c r="C19" s="23"/>
      <c r="D19" s="16">
        <f>SUM(D15:D18)</f>
        <v>147541.48000000001</v>
      </c>
      <c r="F19" s="4"/>
      <c r="G19" s="4"/>
      <c r="H19" s="4"/>
      <c r="I19" s="4"/>
      <c r="J19" s="4"/>
    </row>
    <row r="20" spans="1:10" ht="61.2" customHeight="1" x14ac:dyDescent="0.25">
      <c r="A20" s="12">
        <v>2023</v>
      </c>
      <c r="B20" s="13" t="s">
        <v>1</v>
      </c>
      <c r="C20" s="14" t="s">
        <v>21</v>
      </c>
      <c r="D20" s="15">
        <v>82444.290000000008</v>
      </c>
    </row>
    <row r="21" spans="1:10" ht="69" customHeight="1" x14ac:dyDescent="0.25">
      <c r="A21" s="12">
        <v>2023</v>
      </c>
      <c r="B21" s="13" t="s">
        <v>1</v>
      </c>
      <c r="C21" s="14" t="s">
        <v>22</v>
      </c>
      <c r="D21" s="15">
        <v>35399.5</v>
      </c>
    </row>
    <row r="22" spans="1:10" ht="14.4" customHeight="1" x14ac:dyDescent="0.25">
      <c r="A22" s="12">
        <v>2023</v>
      </c>
      <c r="B22" s="13" t="s">
        <v>1</v>
      </c>
      <c r="C22" s="14" t="s">
        <v>12</v>
      </c>
      <c r="D22" s="15">
        <v>3456</v>
      </c>
    </row>
    <row r="23" spans="1:10" ht="14.4" customHeight="1" x14ac:dyDescent="0.25">
      <c r="A23" s="12">
        <v>2023</v>
      </c>
      <c r="B23" s="13" t="s">
        <v>1</v>
      </c>
      <c r="C23" s="14" t="s">
        <v>13</v>
      </c>
      <c r="D23" s="15">
        <v>12238</v>
      </c>
    </row>
    <row r="24" spans="1:10" ht="14.4" customHeight="1" x14ac:dyDescent="0.25">
      <c r="A24" s="23" t="s">
        <v>14</v>
      </c>
      <c r="B24" s="23"/>
      <c r="C24" s="23"/>
      <c r="D24" s="16">
        <f>SUM(D20:D23)</f>
        <v>133537.79</v>
      </c>
    </row>
    <row r="25" spans="1:10" s="2" customFormat="1" ht="19.95" customHeight="1" x14ac:dyDescent="0.25">
      <c r="A25" s="12">
        <v>2022</v>
      </c>
      <c r="B25" s="17" t="s">
        <v>1</v>
      </c>
      <c r="C25" s="18" t="s">
        <v>11</v>
      </c>
      <c r="D25" s="19">
        <v>3332.7</v>
      </c>
      <c r="F25" s="4"/>
      <c r="G25" s="4"/>
      <c r="H25" s="4"/>
      <c r="I25" s="4"/>
      <c r="J25" s="4"/>
    </row>
    <row r="26" spans="1:10" ht="15" customHeight="1" x14ac:dyDescent="0.25">
      <c r="A26" s="12">
        <v>2022</v>
      </c>
      <c r="B26" s="17" t="s">
        <v>1</v>
      </c>
      <c r="C26" s="18" t="s">
        <v>6</v>
      </c>
      <c r="D26" s="19">
        <v>70104.84</v>
      </c>
    </row>
    <row r="27" spans="1:10" ht="15" customHeight="1" x14ac:dyDescent="0.25">
      <c r="A27" s="12">
        <v>2022</v>
      </c>
      <c r="B27" s="17" t="s">
        <v>1</v>
      </c>
      <c r="C27" s="18" t="s">
        <v>5</v>
      </c>
      <c r="D27" s="19">
        <v>1174.68</v>
      </c>
    </row>
    <row r="28" spans="1:10" s="2" customFormat="1" ht="19.95" customHeight="1" x14ac:dyDescent="0.25">
      <c r="A28" s="12">
        <v>2022</v>
      </c>
      <c r="B28" s="17" t="s">
        <v>1</v>
      </c>
      <c r="C28" s="18" t="s">
        <v>7</v>
      </c>
      <c r="D28" s="19">
        <v>200.53000000000003</v>
      </c>
      <c r="F28" s="4"/>
      <c r="G28" s="4"/>
      <c r="H28" s="4"/>
      <c r="I28" s="4"/>
      <c r="J28" s="4"/>
    </row>
    <row r="29" spans="1:10" ht="15.6" customHeight="1" x14ac:dyDescent="0.25">
      <c r="A29" s="12">
        <v>2022</v>
      </c>
      <c r="B29" s="17" t="s">
        <v>1</v>
      </c>
      <c r="C29" s="18" t="s">
        <v>8</v>
      </c>
      <c r="D29" s="19">
        <v>25000</v>
      </c>
    </row>
    <row r="30" spans="1:10" s="2" customFormat="1" ht="18.600000000000001" customHeight="1" x14ac:dyDescent="0.3">
      <c r="A30" s="23" t="s">
        <v>15</v>
      </c>
      <c r="B30" s="23"/>
      <c r="C30" s="23"/>
      <c r="D30" s="16">
        <f>SUM(D25:D29)</f>
        <v>99812.749999999985</v>
      </c>
      <c r="F30" s="4"/>
      <c r="G30" s="4"/>
      <c r="H30" s="4"/>
      <c r="I30" s="4"/>
      <c r="J30" s="4"/>
    </row>
    <row r="31" spans="1:10" x14ac:dyDescent="0.25">
      <c r="A31" s="12">
        <v>2021</v>
      </c>
      <c r="B31" s="17" t="s">
        <v>1</v>
      </c>
      <c r="C31" s="18" t="s">
        <v>4</v>
      </c>
      <c r="D31" s="19">
        <v>73263.740000000005</v>
      </c>
    </row>
    <row r="32" spans="1:10" x14ac:dyDescent="0.25">
      <c r="A32" s="12">
        <v>2021</v>
      </c>
      <c r="B32" s="17" t="s">
        <v>1</v>
      </c>
      <c r="C32" s="18" t="s">
        <v>5</v>
      </c>
      <c r="D32" s="19">
        <v>1164.2</v>
      </c>
    </row>
    <row r="33" spans="1:4" x14ac:dyDescent="0.25">
      <c r="A33" s="23" t="s">
        <v>17</v>
      </c>
      <c r="B33" s="23"/>
      <c r="C33" s="23"/>
      <c r="D33" s="16">
        <f>SUM(D31:D32)</f>
        <v>74427.94</v>
      </c>
    </row>
    <row r="34" spans="1:4" x14ac:dyDescent="0.25">
      <c r="A34" s="12">
        <v>2020</v>
      </c>
      <c r="B34" s="17" t="s">
        <v>1</v>
      </c>
      <c r="C34" s="18" t="s">
        <v>3</v>
      </c>
      <c r="D34" s="19">
        <v>75254.41</v>
      </c>
    </row>
    <row r="35" spans="1:4" x14ac:dyDescent="0.25">
      <c r="A35" s="23" t="s">
        <v>16</v>
      </c>
      <c r="B35" s="23"/>
      <c r="C35" s="23"/>
      <c r="D35" s="16">
        <f>SUM(D34)</f>
        <v>75254.41</v>
      </c>
    </row>
  </sheetData>
  <mergeCells count="5">
    <mergeCell ref="A24:C24"/>
    <mergeCell ref="A30:C30"/>
    <mergeCell ref="A33:C33"/>
    <mergeCell ref="A35:C35"/>
    <mergeCell ref="A19:C19"/>
  </mergeCells>
  <pageMargins left="0.7" right="0.7" top="0.75" bottom="0.75" header="0.3" footer="0.3"/>
  <pageSetup paperSize="9" scale="70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9A659FB0B3884B8A6C642058A28560" ma:contentTypeVersion="3" ma:contentTypeDescription="Crea un document nou" ma:contentTypeScope="" ma:versionID="bbfaaced2e50f975ab4493383c8cf851">
  <xsd:schema xmlns:xsd="http://www.w3.org/2001/XMLSchema" xmlns:xs="http://www.w3.org/2001/XMLSchema" xmlns:p="http://schemas.microsoft.com/office/2006/metadata/properties" xmlns:ns2="743b79df-b511-4464-98de-21f9d1784afd" targetNamespace="http://schemas.microsoft.com/office/2006/metadata/properties" ma:root="true" ma:fieldsID="58dde62f5a695cfeb6d49e7782af0449" ns2:_="">
    <xsd:import namespace="743b79df-b511-4464-98de-21f9d1784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3b79df-b511-4464-98de-21f9d1784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7C374D-CE31-4D5C-8662-6EA89FFDFF33}">
  <ds:schemaRefs>
    <ds:schemaRef ds:uri="http://schemas.microsoft.com/office/2006/metadata/properties"/>
    <ds:schemaRef ds:uri="http://schemas.microsoft.com/office/infopath/2007/PartnerControls"/>
    <ds:schemaRef ds:uri="568191d0-d435-4ecf-a655-4eb194066908"/>
    <ds:schemaRef ds:uri="4533fe98-637b-41e3-b4e5-192b01abd74a"/>
    <ds:schemaRef ds:uri="329a93df-afe6-4d8e-b1eb-9e9f50d1bba5"/>
  </ds:schemaRefs>
</ds:datastoreItem>
</file>

<file path=customXml/itemProps2.xml><?xml version="1.0" encoding="utf-8"?>
<ds:datastoreItem xmlns:ds="http://schemas.openxmlformats.org/officeDocument/2006/customXml" ds:itemID="{C2498CD3-1A2E-482E-A721-8F674CB17883}"/>
</file>

<file path=customXml/itemProps3.xml><?xml version="1.0" encoding="utf-8"?>
<ds:datastoreItem xmlns:ds="http://schemas.openxmlformats.org/officeDocument/2006/customXml" ds:itemID="{ED96692F-F7B3-4D25-9D0A-51E964FA81B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f4771ae-786c-4f42-9985-67d023afea35}" enabled="0" method="" siteId="{df4771ae-786c-4f42-9985-67d023afea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Encàrrecs gestió</vt:lpstr>
      <vt:lpstr>'Encàrrecs gestió'!Àrea_d'impressió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Puig Costas</dc:creator>
  <cp:lastModifiedBy>M. Isabel Armengol Niell</cp:lastModifiedBy>
  <cp:lastPrinted>2026-09-29T22:43:36Z</cp:lastPrinted>
  <dcterms:created xsi:type="dcterms:W3CDTF">2015-06-05T18:17:20Z</dcterms:created>
  <dcterms:modified xsi:type="dcterms:W3CDTF">2026-09-29T22:43:37Z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0x010100059A659FB0B3884B8A6C642058A28560</vt:lpwstr>
  </property>
  <property fmtid="{D5CDD505-2E9C-101B-9397-08002B2CF9AE}" pid="3" name="MediaServiceImageTags">
    <vt:lpwstr/>
  </property>
</Properties>
</file>